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445542AF-4DC9-43B0-AFF5-AD9C2B665BD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<sst xmlns="http://schemas.openxmlformats.org/spreadsheetml/2006/main" count="762" uniqueCount="438">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</sst>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384</v>
      </c>
      <c r="B10" s="174"/>
      <c r="C10" s="182" t="str">
        <f>VLOOKUP(A10,listado,2,0)</f>
        <v>G. MATERIAL RODANTE Y LÍNEA AÉREA DE CONTACTO</v>
      </c>
      <c r="D10" s="182"/>
      <c r="E10" s="182"/>
      <c r="F10" s="182"/>
      <c r="G10" s="182" t="str">
        <f>VLOOKUP(A10,listado,3,0)</f>
        <v>Técnico/a 3</v>
      </c>
      <c r="H10" s="182"/>
      <c r="I10" s="189" t="str">
        <f>VLOOKUP(A10,listado,4,0)</f>
        <v>Técnico/a de Material Rodante, sistemas de ancho variable</v>
      </c>
      <c r="J10" s="190"/>
      <c r="K10" s="182" t="str">
        <f>VLOOKUP(A10,listado,5,0)</f>
        <v>Málaga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uaJ6V7i1C3dvWz2Ft3dtWChBBl+TFxaxbVFhQehYOGtSPqtLL7F7YQS1UdC3AW1cFtsryslGKnDUnqEXh/vjLw==" saltValue="NBJFjWQAWghwusWEbyNeF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2025-09-05T11:05:35Z</dcterms:modified>
</cp:coreProperties>
</file>